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irnichols/Desktop/WSE 14C Paper Final Files/"/>
    </mc:Choice>
  </mc:AlternateContent>
  <xr:revisionPtr revIDLastSave="0" documentId="13_ncr:1_{AEB304F8-0C92-4F46-8D25-1CC190BA023B}" xr6:coauthVersionLast="43" xr6:coauthVersionMax="43" xr10:uidLastSave="{00000000-0000-0000-0000-000000000000}"/>
  <bookViews>
    <workbookView xWindow="0" yWindow="460" windowWidth="28800" windowHeight="16740" xr2:uid="{599DB407-707F-DD44-A3D7-B864A450C938}"/>
  </bookViews>
  <sheets>
    <sheet name="Tabl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3" i="1" l="1"/>
  <c r="I20" i="1"/>
</calcChain>
</file>

<file path=xl/sharedStrings.xml><?xml version="1.0" encoding="utf-8"?>
<sst xmlns="http://schemas.openxmlformats.org/spreadsheetml/2006/main" count="115" uniqueCount="65">
  <si>
    <t>Study Site</t>
  </si>
  <si>
    <t>Sub-site</t>
  </si>
  <si>
    <t>Sample ID</t>
  </si>
  <si>
    <t>Schmidt Hills</t>
  </si>
  <si>
    <t>Mt Coulter south peak</t>
  </si>
  <si>
    <t>10-MPS-035-CSP</t>
  </si>
  <si>
    <t>10-MPS-031-CSP</t>
  </si>
  <si>
    <t>10-MPS-022-CSP</t>
  </si>
  <si>
    <t>10-MPS-024-CSP</t>
  </si>
  <si>
    <t>No Name Spur</t>
  </si>
  <si>
    <t>10-MPS-043-NNS</t>
  </si>
  <si>
    <t>10-MPS-046-NNS</t>
  </si>
  <si>
    <t>10-MPS-038-NNS</t>
  </si>
  <si>
    <t>10-MPS-039-NNS</t>
  </si>
  <si>
    <t>10-MPS-008-NNS</t>
  </si>
  <si>
    <t>10-MPS-013-NNS</t>
  </si>
  <si>
    <t>10-MPS-012-NNS</t>
  </si>
  <si>
    <t>Mt Coulter main massif</t>
  </si>
  <si>
    <t>10-MPS-006-COU</t>
  </si>
  <si>
    <t>10-MPS-015-CSP</t>
  </si>
  <si>
    <t>10-MPS-016-CSP</t>
  </si>
  <si>
    <t>Mt Nervo</t>
  </si>
  <si>
    <t>10-MPS-051-NVO</t>
  </si>
  <si>
    <t>Thomas Hills</t>
  </si>
  <si>
    <t>Mt Warnke summit</t>
  </si>
  <si>
    <t>11-ATH-201-WAR</t>
  </si>
  <si>
    <t>11-ATH-202-WAR</t>
  </si>
  <si>
    <t>Lassiter Coast</t>
  </si>
  <si>
    <t>Coastal Bowman Pen.</t>
  </si>
  <si>
    <t>P11.14.1</t>
  </si>
  <si>
    <t>P11.11.4</t>
  </si>
  <si>
    <t>Mt Lampert</t>
  </si>
  <si>
    <t>P11.13.3</t>
  </si>
  <si>
    <t>P11.13.5</t>
  </si>
  <si>
    <t>P11.13.6</t>
  </si>
  <si>
    <t>Bowman Pen.</t>
  </si>
  <si>
    <t>P11.12.1</t>
  </si>
  <si>
    <t>P11.12.2</t>
  </si>
  <si>
    <t>P11.12.6</t>
  </si>
  <si>
    <t xml:space="preserve">Shackleton Range </t>
  </si>
  <si>
    <t>Mt Skidmore</t>
  </si>
  <si>
    <t>CF_60_08</t>
  </si>
  <si>
    <t>CF_147_08</t>
  </si>
  <si>
    <t>CF_143_08</t>
  </si>
  <si>
    <t>CF_108_08</t>
  </si>
  <si>
    <t>CF_104_08</t>
  </si>
  <si>
    <t>CF_44_08</t>
  </si>
  <si>
    <t>CF_36_08</t>
  </si>
  <si>
    <t>CF_120_08</t>
  </si>
  <si>
    <t>CF_119_08</t>
  </si>
  <si>
    <t>Mt Provender</t>
  </si>
  <si>
    <t>CF_184_08</t>
  </si>
  <si>
    <t>CF_160_08</t>
  </si>
  <si>
    <t>Table 1</t>
  </si>
  <si>
    <t>Type</t>
  </si>
  <si>
    <t>Latitude</t>
  </si>
  <si>
    <t>Longitude</t>
  </si>
  <si>
    <t>Shielding factor</t>
  </si>
  <si>
    <t>E</t>
  </si>
  <si>
    <t>B</t>
  </si>
  <si>
    <t>Thickness</t>
  </si>
  <si>
    <t>(cm)</t>
  </si>
  <si>
    <t>Elevation</t>
  </si>
  <si>
    <t>(m asl)</t>
  </si>
  <si>
    <t>Sample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</si>
</sst>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00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/>
    <xf numFmtId="0" fontId="1" fillId="0" borderId="0" xfId="0" applyFont="1"/>
    <xf numFmtId="0" fontId="1" fillId="0" borderId="0" xfId="0" applyFont="1" applyFill="1" applyBorder="1" applyAlignment="1">
      <alignment horizontal="left"/>
    </xf>
    <xf numFmtId="0" fontId="1" fillId="0" borderId="1" xfId="0" applyFont="1" applyBorder="1"/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left" vertical="center"/>
    </xf>
    <xf numFmtId="166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left" vertical="center"/>
    </xf>
    <xf numFmtId="166" fontId="1" fillId="0" borderId="0" xfId="0" applyNumberFormat="1" applyFont="1" applyFill="1" applyBorder="1" applyAlignment="1">
      <alignment horizontal="left" vertical="center"/>
    </xf>
    <xf numFmtId="164" fontId="1" fillId="0" borderId="0" xfId="0" applyNumberFormat="1" applyFont="1" applyFill="1" applyBorder="1" applyAlignment="1">
      <alignment horizontal="left" vertical="center"/>
    </xf>
    <xf numFmtId="165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D7135-4F14-7E4C-832E-2CD60686C4BE}">
  <dimension ref="A1:M41"/>
  <sheetViews>
    <sheetView tabSelected="1" workbookViewId="0">
      <selection activeCell="J23" sqref="J23"/>
    </sheetView>
  </sheetViews>
  <sheetFormatPr baseColWidth="10" defaultRowHeight="16" x14ac:dyDescent="0.2"/>
  <cols>
    <col min="1" max="1" width="23.6640625" customWidth="1"/>
    <col min="2" max="2" width="20" bestFit="1" customWidth="1"/>
    <col min="3" max="3" width="14" bestFit="1" customWidth="1"/>
    <col min="8" max="8" width="14" bestFit="1" customWidth="1"/>
  </cols>
  <sheetData>
    <row r="1" spans="1:13" x14ac:dyDescent="0.2">
      <c r="A1" s="3" t="s">
        <v>53</v>
      </c>
      <c r="B1" s="4"/>
      <c r="C1" s="4"/>
      <c r="D1" s="4"/>
      <c r="E1" s="4"/>
      <c r="F1" s="4"/>
      <c r="G1" s="4"/>
      <c r="H1" s="4"/>
      <c r="I1" s="4"/>
    </row>
    <row r="2" spans="1:13" x14ac:dyDescent="0.2">
      <c r="A2" s="3" t="s">
        <v>64</v>
      </c>
      <c r="B2" s="4"/>
      <c r="C2" s="5"/>
      <c r="D2" s="4"/>
      <c r="E2" s="4"/>
      <c r="F2" s="4"/>
      <c r="G2" s="4"/>
      <c r="H2" s="4"/>
      <c r="I2" s="4"/>
      <c r="L2" s="17"/>
      <c r="M2" s="17"/>
    </row>
    <row r="3" spans="1:13" ht="17" thickBot="1" x14ac:dyDescent="0.25">
      <c r="A3" s="6"/>
      <c r="B3" s="6"/>
      <c r="C3" s="6"/>
      <c r="D3" s="6"/>
      <c r="E3" s="6"/>
      <c r="F3" s="6"/>
      <c r="G3" s="6"/>
      <c r="H3" s="6"/>
      <c r="I3" s="6"/>
      <c r="L3" s="17"/>
      <c r="M3" s="17"/>
    </row>
    <row r="4" spans="1:13" ht="17" x14ac:dyDescent="0.2">
      <c r="A4" s="2" t="s">
        <v>0</v>
      </c>
      <c r="B4" s="2" t="s">
        <v>1</v>
      </c>
      <c r="C4" s="2" t="s">
        <v>2</v>
      </c>
      <c r="D4" s="5" t="s">
        <v>54</v>
      </c>
      <c r="E4" s="5" t="s">
        <v>55</v>
      </c>
      <c r="F4" s="5" t="s">
        <v>56</v>
      </c>
      <c r="G4" s="5" t="s">
        <v>62</v>
      </c>
      <c r="H4" s="5" t="s">
        <v>57</v>
      </c>
      <c r="I4" s="5" t="s">
        <v>60</v>
      </c>
      <c r="L4" s="17"/>
      <c r="M4" s="17"/>
    </row>
    <row r="5" spans="1:13" ht="17" thickBot="1" x14ac:dyDescent="0.25">
      <c r="A5" s="7"/>
      <c r="B5" s="7"/>
      <c r="C5" s="8"/>
      <c r="D5" s="7"/>
      <c r="E5" s="7"/>
      <c r="F5" s="7"/>
      <c r="G5" s="7" t="s">
        <v>63</v>
      </c>
      <c r="H5" s="7"/>
      <c r="I5" s="7" t="s">
        <v>61</v>
      </c>
      <c r="L5" s="9"/>
      <c r="M5" s="17"/>
    </row>
    <row r="6" spans="1:13" x14ac:dyDescent="0.2">
      <c r="A6" s="16" t="s">
        <v>3</v>
      </c>
      <c r="B6" s="1" t="s">
        <v>4</v>
      </c>
      <c r="C6" s="1" t="s">
        <v>5</v>
      </c>
      <c r="D6" s="9" t="s">
        <v>58</v>
      </c>
      <c r="E6" s="10">
        <v>-83.296419999999998</v>
      </c>
      <c r="F6" s="11">
        <v>-58.129069999999999</v>
      </c>
      <c r="G6" s="9">
        <v>256</v>
      </c>
      <c r="H6" s="12">
        <v>0.99419999999999997</v>
      </c>
      <c r="I6" s="9">
        <v>5</v>
      </c>
      <c r="L6" s="9"/>
      <c r="M6" s="17"/>
    </row>
    <row r="7" spans="1:13" x14ac:dyDescent="0.2">
      <c r="A7" s="16"/>
      <c r="B7" s="1" t="s">
        <v>4</v>
      </c>
      <c r="C7" s="1" t="s">
        <v>6</v>
      </c>
      <c r="D7" s="9" t="s">
        <v>58</v>
      </c>
      <c r="E7" s="10">
        <v>-83.296419999999998</v>
      </c>
      <c r="F7" s="11">
        <v>-58.129069999999999</v>
      </c>
      <c r="G7" s="9">
        <v>256.10000000000002</v>
      </c>
      <c r="H7" s="12">
        <v>0.99419999999999997</v>
      </c>
      <c r="I7" s="9">
        <v>7</v>
      </c>
      <c r="L7" s="9"/>
      <c r="M7" s="17"/>
    </row>
    <row r="8" spans="1:13" x14ac:dyDescent="0.2">
      <c r="A8" s="16"/>
      <c r="B8" s="1" t="s">
        <v>4</v>
      </c>
      <c r="C8" s="1" t="s">
        <v>7</v>
      </c>
      <c r="D8" s="9" t="s">
        <v>58</v>
      </c>
      <c r="E8" s="10">
        <v>-83.291089999999997</v>
      </c>
      <c r="F8" s="11">
        <v>-58.100279999999998</v>
      </c>
      <c r="G8" s="9">
        <v>352.4</v>
      </c>
      <c r="H8" s="12">
        <v>0.99370000000000003</v>
      </c>
      <c r="I8" s="9">
        <v>6</v>
      </c>
      <c r="L8" s="9"/>
      <c r="M8" s="17"/>
    </row>
    <row r="9" spans="1:13" x14ac:dyDescent="0.2">
      <c r="A9" s="16"/>
      <c r="B9" s="1" t="s">
        <v>4</v>
      </c>
      <c r="C9" s="1" t="s">
        <v>8</v>
      </c>
      <c r="D9" s="9" t="s">
        <v>58</v>
      </c>
      <c r="E9" s="10">
        <v>-83.291089999999997</v>
      </c>
      <c r="F9" s="11">
        <v>-58.100279999999998</v>
      </c>
      <c r="G9" s="9">
        <v>353.6</v>
      </c>
      <c r="H9" s="12">
        <v>0.99370000000000003</v>
      </c>
      <c r="I9" s="9">
        <v>5</v>
      </c>
      <c r="L9" s="9"/>
      <c r="M9" s="17"/>
    </row>
    <row r="10" spans="1:13" x14ac:dyDescent="0.2">
      <c r="A10" s="16"/>
      <c r="B10" s="1" t="s">
        <v>9</v>
      </c>
      <c r="C10" s="1" t="s">
        <v>10</v>
      </c>
      <c r="D10" s="9" t="s">
        <v>58</v>
      </c>
      <c r="E10" s="10">
        <v>-83.282259999999994</v>
      </c>
      <c r="F10" s="11">
        <v>-58.162979999999997</v>
      </c>
      <c r="G10" s="9">
        <v>417</v>
      </c>
      <c r="H10" s="12">
        <v>0.99419999999999997</v>
      </c>
      <c r="I10" s="9">
        <v>4.5</v>
      </c>
      <c r="L10" s="9"/>
      <c r="M10" s="17"/>
    </row>
    <row r="11" spans="1:13" x14ac:dyDescent="0.2">
      <c r="A11" s="16"/>
      <c r="B11" s="1" t="s">
        <v>9</v>
      </c>
      <c r="C11" s="1" t="s">
        <v>11</v>
      </c>
      <c r="D11" s="9" t="s">
        <v>58</v>
      </c>
      <c r="E11" s="10">
        <v>-83.27825</v>
      </c>
      <c r="F11" s="11">
        <v>-58.162260000000003</v>
      </c>
      <c r="G11" s="9">
        <v>499.3</v>
      </c>
      <c r="H11" s="12">
        <v>0.99580000000000002</v>
      </c>
      <c r="I11" s="9">
        <v>10</v>
      </c>
      <c r="L11" s="9"/>
      <c r="M11" s="17"/>
    </row>
    <row r="12" spans="1:13" x14ac:dyDescent="0.2">
      <c r="A12" s="16"/>
      <c r="B12" s="1" t="s">
        <v>9</v>
      </c>
      <c r="C12" s="1" t="s">
        <v>12</v>
      </c>
      <c r="D12" s="9" t="s">
        <v>58</v>
      </c>
      <c r="E12" s="10">
        <v>-83.277820000000006</v>
      </c>
      <c r="F12" s="11">
        <v>-58.14376</v>
      </c>
      <c r="G12" s="9">
        <v>550.6</v>
      </c>
      <c r="H12" s="12">
        <v>0.99860000000000004</v>
      </c>
      <c r="I12" s="9">
        <v>5</v>
      </c>
      <c r="L12" s="9"/>
      <c r="M12" s="17"/>
    </row>
    <row r="13" spans="1:13" x14ac:dyDescent="0.2">
      <c r="A13" s="16"/>
      <c r="B13" s="1" t="s">
        <v>9</v>
      </c>
      <c r="C13" s="1" t="s">
        <v>13</v>
      </c>
      <c r="D13" s="9" t="s">
        <v>58</v>
      </c>
      <c r="E13" s="10">
        <v>-83.277820000000006</v>
      </c>
      <c r="F13" s="11">
        <v>-58.14376</v>
      </c>
      <c r="G13" s="9">
        <v>550.6</v>
      </c>
      <c r="H13" s="12">
        <v>0.99860000000000004</v>
      </c>
      <c r="I13" s="9">
        <v>5</v>
      </c>
      <c r="L13" s="9"/>
      <c r="M13" s="17"/>
    </row>
    <row r="14" spans="1:13" x14ac:dyDescent="0.2">
      <c r="A14" s="16"/>
      <c r="B14" s="1" t="s">
        <v>9</v>
      </c>
      <c r="C14" s="1" t="s">
        <v>14</v>
      </c>
      <c r="D14" s="9" t="s">
        <v>58</v>
      </c>
      <c r="E14" s="10">
        <v>-83.271150000000006</v>
      </c>
      <c r="F14" s="11">
        <v>-58.114330000000002</v>
      </c>
      <c r="G14" s="9">
        <v>713.2</v>
      </c>
      <c r="H14" s="12">
        <v>0.99970000000000003</v>
      </c>
      <c r="I14" s="9">
        <v>6</v>
      </c>
      <c r="L14" s="9"/>
      <c r="M14" s="17"/>
    </row>
    <row r="15" spans="1:13" x14ac:dyDescent="0.2">
      <c r="A15" s="16"/>
      <c r="B15" s="1" t="s">
        <v>9</v>
      </c>
      <c r="C15" s="1" t="s">
        <v>15</v>
      </c>
      <c r="D15" s="9" t="s">
        <v>58</v>
      </c>
      <c r="E15" s="10">
        <v>-83.270870000000002</v>
      </c>
      <c r="F15" s="11">
        <v>-58.11204</v>
      </c>
      <c r="G15" s="9">
        <v>719.2</v>
      </c>
      <c r="H15" s="12">
        <v>0.99970000000000003</v>
      </c>
      <c r="I15" s="9">
        <v>4.5</v>
      </c>
      <c r="L15" s="9"/>
      <c r="M15" s="17"/>
    </row>
    <row r="16" spans="1:13" x14ac:dyDescent="0.2">
      <c r="A16" s="16"/>
      <c r="B16" s="1" t="s">
        <v>9</v>
      </c>
      <c r="C16" s="1" t="s">
        <v>16</v>
      </c>
      <c r="D16" s="9" t="s">
        <v>58</v>
      </c>
      <c r="E16" s="10">
        <v>-83.270250000000004</v>
      </c>
      <c r="F16" s="11">
        <v>-58.10951</v>
      </c>
      <c r="G16" s="9">
        <v>725.6</v>
      </c>
      <c r="H16" s="12">
        <v>0.99990000000000001</v>
      </c>
      <c r="I16" s="9">
        <v>5</v>
      </c>
      <c r="L16" s="9"/>
      <c r="M16" s="17"/>
    </row>
    <row r="17" spans="1:13" x14ac:dyDescent="0.2">
      <c r="A17" s="16"/>
      <c r="B17" s="1" t="s">
        <v>17</v>
      </c>
      <c r="C17" s="1" t="s">
        <v>18</v>
      </c>
      <c r="D17" s="9" t="s">
        <v>58</v>
      </c>
      <c r="E17" s="10">
        <v>-83.285150000000002</v>
      </c>
      <c r="F17" s="11">
        <v>-57.976759999999999</v>
      </c>
      <c r="G17" s="9">
        <v>922.8</v>
      </c>
      <c r="H17" s="12">
        <v>0.99450000000000005</v>
      </c>
      <c r="I17" s="9">
        <v>4.5</v>
      </c>
      <c r="L17" s="9"/>
      <c r="M17" s="17"/>
    </row>
    <row r="18" spans="1:13" x14ac:dyDescent="0.2">
      <c r="A18" s="16"/>
      <c r="B18" s="1" t="s">
        <v>4</v>
      </c>
      <c r="C18" s="1" t="s">
        <v>19</v>
      </c>
      <c r="D18" s="9" t="s">
        <v>58</v>
      </c>
      <c r="E18" s="10">
        <v>-83.295150000000007</v>
      </c>
      <c r="F18" s="11">
        <v>-57.975470000000001</v>
      </c>
      <c r="G18" s="9">
        <v>945.1</v>
      </c>
      <c r="H18" s="12">
        <v>0.99980000000000002</v>
      </c>
      <c r="I18" s="9">
        <v>4</v>
      </c>
      <c r="L18" s="17"/>
      <c r="M18" s="17"/>
    </row>
    <row r="19" spans="1:13" x14ac:dyDescent="0.2">
      <c r="A19" s="16"/>
      <c r="B19" s="1" t="s">
        <v>4</v>
      </c>
      <c r="C19" s="1" t="s">
        <v>20</v>
      </c>
      <c r="D19" s="9" t="s">
        <v>58</v>
      </c>
      <c r="E19" s="10">
        <v>-83.294839999999994</v>
      </c>
      <c r="F19" s="11">
        <v>-57.976709999999997</v>
      </c>
      <c r="G19" s="9">
        <v>948.3</v>
      </c>
      <c r="H19" s="12">
        <v>0.99990000000000001</v>
      </c>
      <c r="I19" s="9">
        <v>9</v>
      </c>
      <c r="L19" s="17"/>
      <c r="M19" s="17"/>
    </row>
    <row r="20" spans="1:13" x14ac:dyDescent="0.2">
      <c r="A20" s="16"/>
      <c r="B20" s="1" t="s">
        <v>21</v>
      </c>
      <c r="C20" s="1" t="s">
        <v>22</v>
      </c>
      <c r="D20" s="9" t="s">
        <v>59</v>
      </c>
      <c r="E20" s="10">
        <v>-83.23921</v>
      </c>
      <c r="F20" s="11">
        <v>-57.935319999999997</v>
      </c>
      <c r="G20" s="9">
        <v>1034</v>
      </c>
      <c r="H20" s="12">
        <v>1</v>
      </c>
      <c r="I20" s="9">
        <f>AVERAGE(4.095, 4.241, 3.624, 3.036, 2.32, 2.004, 4.171, 3.779, 3.566, 3.022, 1.972)</f>
        <v>3.2572727272727273</v>
      </c>
    </row>
    <row r="21" spans="1:13" x14ac:dyDescent="0.2">
      <c r="A21" s="16" t="s">
        <v>23</v>
      </c>
      <c r="B21" s="16" t="s">
        <v>24</v>
      </c>
      <c r="C21" s="1" t="s">
        <v>25</v>
      </c>
      <c r="D21" s="9" t="s">
        <v>58</v>
      </c>
      <c r="E21" s="13">
        <v>-84.340630000000004</v>
      </c>
      <c r="F21" s="1">
        <v>-64.869950000000003</v>
      </c>
      <c r="G21" s="14">
        <v>866</v>
      </c>
      <c r="H21" s="12">
        <v>0.99990000000000001</v>
      </c>
      <c r="I21" s="14">
        <v>6</v>
      </c>
    </row>
    <row r="22" spans="1:13" x14ac:dyDescent="0.2">
      <c r="A22" s="16"/>
      <c r="B22" s="16"/>
      <c r="C22" s="1" t="s">
        <v>26</v>
      </c>
      <c r="D22" s="9" t="s">
        <v>58</v>
      </c>
      <c r="E22" s="13">
        <v>-84.340549999999993</v>
      </c>
      <c r="F22" s="1">
        <v>-64.867490000000004</v>
      </c>
      <c r="G22" s="14">
        <v>863</v>
      </c>
      <c r="H22" s="12">
        <v>0.99909999999999999</v>
      </c>
      <c r="I22" s="14">
        <v>7</v>
      </c>
    </row>
    <row r="23" spans="1:13" ht="17" x14ac:dyDescent="0.2">
      <c r="A23" s="16" t="s">
        <v>27</v>
      </c>
      <c r="B23" s="2" t="s">
        <v>28</v>
      </c>
      <c r="C23" s="1" t="s">
        <v>29</v>
      </c>
      <c r="D23" s="9" t="s">
        <v>59</v>
      </c>
      <c r="E23" s="10">
        <v>-74.574520000000007</v>
      </c>
      <c r="F23" s="1">
        <v>-62.488120000000002</v>
      </c>
      <c r="G23" s="14">
        <v>510</v>
      </c>
      <c r="H23" s="12">
        <v>0.97709999999999997</v>
      </c>
      <c r="I23" s="9">
        <f>AVERAGE(4.115,3.4,3,3.4)</f>
        <v>3.4787500000000002</v>
      </c>
    </row>
    <row r="24" spans="1:13" ht="17" x14ac:dyDescent="0.2">
      <c r="A24" s="16"/>
      <c r="B24" s="2" t="s">
        <v>28</v>
      </c>
      <c r="C24" s="1" t="s">
        <v>30</v>
      </c>
      <c r="D24" s="9" t="s">
        <v>59</v>
      </c>
      <c r="E24" s="10">
        <v>-74.573520000000002</v>
      </c>
      <c r="F24" s="1">
        <v>-62.48075</v>
      </c>
      <c r="G24" s="14">
        <v>628</v>
      </c>
      <c r="H24" s="12">
        <v>0.99739999999999995</v>
      </c>
      <c r="I24" s="9">
        <v>3.2040000000000002</v>
      </c>
    </row>
    <row r="25" spans="1:13" ht="17" x14ac:dyDescent="0.2">
      <c r="A25" s="16"/>
      <c r="B25" s="2" t="s">
        <v>31</v>
      </c>
      <c r="C25" s="1" t="s">
        <v>32</v>
      </c>
      <c r="D25" s="9" t="s">
        <v>59</v>
      </c>
      <c r="E25" s="10">
        <v>-74.548933333333338</v>
      </c>
      <c r="F25" s="15">
        <v>-62.589700000000001</v>
      </c>
      <c r="G25" s="14">
        <v>710</v>
      </c>
      <c r="H25" s="12">
        <v>0.97740000000000005</v>
      </c>
      <c r="I25" s="9">
        <v>4.66</v>
      </c>
    </row>
    <row r="26" spans="1:13" ht="17" x14ac:dyDescent="0.2">
      <c r="A26" s="16"/>
      <c r="B26" s="2" t="s">
        <v>31</v>
      </c>
      <c r="C26" s="1" t="s">
        <v>33</v>
      </c>
      <c r="D26" s="9" t="s">
        <v>59</v>
      </c>
      <c r="E26" s="10">
        <v>-74.546520000000001</v>
      </c>
      <c r="F26" s="1">
        <v>-62.591900000000003</v>
      </c>
      <c r="G26" s="14">
        <v>768</v>
      </c>
      <c r="H26" s="12">
        <v>0.99750000000000005</v>
      </c>
      <c r="I26" s="9">
        <v>2.952</v>
      </c>
    </row>
    <row r="27" spans="1:13" ht="17" x14ac:dyDescent="0.2">
      <c r="A27" s="16"/>
      <c r="B27" s="2" t="s">
        <v>31</v>
      </c>
      <c r="C27" s="1" t="s">
        <v>34</v>
      </c>
      <c r="D27" s="9" t="s">
        <v>59</v>
      </c>
      <c r="E27" s="10">
        <v>-74.545666666666662</v>
      </c>
      <c r="F27" s="15">
        <v>-62.593383333333335</v>
      </c>
      <c r="G27" s="14">
        <v>795</v>
      </c>
      <c r="H27" s="12">
        <v>0.99960000000000004</v>
      </c>
      <c r="I27" s="9">
        <v>5.34</v>
      </c>
    </row>
    <row r="28" spans="1:13" ht="17" x14ac:dyDescent="0.2">
      <c r="A28" s="16"/>
      <c r="B28" s="2" t="s">
        <v>35</v>
      </c>
      <c r="C28" s="1" t="s">
        <v>36</v>
      </c>
      <c r="D28" s="9" t="s">
        <v>59</v>
      </c>
      <c r="E28" s="10">
        <v>-74.557000000000002</v>
      </c>
      <c r="F28" s="15">
        <v>-62.46756666666667</v>
      </c>
      <c r="G28" s="14">
        <v>800</v>
      </c>
      <c r="H28" s="12">
        <v>0.99980000000000002</v>
      </c>
      <c r="I28" s="9">
        <v>3.53</v>
      </c>
    </row>
    <row r="29" spans="1:13" ht="17" x14ac:dyDescent="0.2">
      <c r="A29" s="16"/>
      <c r="B29" s="2" t="s">
        <v>35</v>
      </c>
      <c r="C29" s="1" t="s">
        <v>37</v>
      </c>
      <c r="D29" s="9" t="s">
        <v>59</v>
      </c>
      <c r="E29" s="10">
        <v>-74.555049999999994</v>
      </c>
      <c r="F29" s="15">
        <v>-62.469216666666668</v>
      </c>
      <c r="G29" s="14">
        <v>830</v>
      </c>
      <c r="H29" s="12">
        <v>0.99990000000000001</v>
      </c>
      <c r="I29" s="9">
        <v>5.5</v>
      </c>
    </row>
    <row r="30" spans="1:13" ht="17" x14ac:dyDescent="0.2">
      <c r="A30" s="16"/>
      <c r="B30" s="2" t="s">
        <v>28</v>
      </c>
      <c r="C30" s="1" t="s">
        <v>38</v>
      </c>
      <c r="D30" s="9" t="s">
        <v>59</v>
      </c>
      <c r="E30" s="10">
        <v>-74.553219999999996</v>
      </c>
      <c r="F30" s="1">
        <v>-62.472000000000001</v>
      </c>
      <c r="G30" s="14">
        <v>875</v>
      </c>
      <c r="H30" s="12">
        <v>1</v>
      </c>
      <c r="I30" s="9">
        <v>3.05</v>
      </c>
    </row>
    <row r="31" spans="1:13" x14ac:dyDescent="0.2">
      <c r="A31" s="16" t="s">
        <v>39</v>
      </c>
      <c r="B31" s="16" t="s">
        <v>40</v>
      </c>
      <c r="C31" s="1" t="s">
        <v>41</v>
      </c>
      <c r="D31" s="14" t="s">
        <v>58</v>
      </c>
      <c r="E31" s="13">
        <v>-80.261880000000005</v>
      </c>
      <c r="F31" s="1">
        <v>-28.843170000000001</v>
      </c>
      <c r="G31" s="14">
        <v>268</v>
      </c>
      <c r="H31" s="15">
        <v>0.9919</v>
      </c>
      <c r="I31" s="14">
        <v>5</v>
      </c>
    </row>
    <row r="32" spans="1:13" x14ac:dyDescent="0.2">
      <c r="A32" s="16"/>
      <c r="B32" s="16"/>
      <c r="C32" s="1" t="s">
        <v>42</v>
      </c>
      <c r="D32" s="14" t="s">
        <v>58</v>
      </c>
      <c r="E32" s="13">
        <v>-80.27216</v>
      </c>
      <c r="F32" s="1">
        <v>-28.779979999999998</v>
      </c>
      <c r="G32" s="14">
        <v>284</v>
      </c>
      <c r="H32" s="15">
        <v>0.99970000000000003</v>
      </c>
      <c r="I32" s="14">
        <v>5</v>
      </c>
    </row>
    <row r="33" spans="1:9" x14ac:dyDescent="0.2">
      <c r="A33" s="16"/>
      <c r="B33" s="16"/>
      <c r="C33" s="1" t="s">
        <v>43</v>
      </c>
      <c r="D33" s="14" t="s">
        <v>58</v>
      </c>
      <c r="E33" s="13">
        <v>-80.273830000000004</v>
      </c>
      <c r="F33" s="1">
        <v>-28.776800000000001</v>
      </c>
      <c r="G33" s="14">
        <v>308</v>
      </c>
      <c r="H33" s="15">
        <v>0.99970000000000003</v>
      </c>
      <c r="I33" s="14">
        <v>4.5</v>
      </c>
    </row>
    <row r="34" spans="1:9" x14ac:dyDescent="0.2">
      <c r="A34" s="16"/>
      <c r="B34" s="16"/>
      <c r="C34" s="1" t="s">
        <v>44</v>
      </c>
      <c r="D34" s="14" t="s">
        <v>58</v>
      </c>
      <c r="E34" s="13">
        <v>-80.273859999999999</v>
      </c>
      <c r="F34" s="1">
        <v>-28.73442</v>
      </c>
      <c r="G34" s="14">
        <v>339</v>
      </c>
      <c r="H34" s="15">
        <v>0.99919999999999998</v>
      </c>
      <c r="I34" s="14">
        <v>5</v>
      </c>
    </row>
    <row r="35" spans="1:9" x14ac:dyDescent="0.2">
      <c r="A35" s="16"/>
      <c r="B35" s="16"/>
      <c r="C35" s="1" t="s">
        <v>45</v>
      </c>
      <c r="D35" s="14" t="s">
        <v>58</v>
      </c>
      <c r="E35" s="13">
        <v>-80.278120000000001</v>
      </c>
      <c r="F35" s="1">
        <v>-28.71819</v>
      </c>
      <c r="G35" s="14">
        <v>380</v>
      </c>
      <c r="H35" s="15">
        <v>0.99919999999999998</v>
      </c>
      <c r="I35" s="14">
        <v>5</v>
      </c>
    </row>
    <row r="36" spans="1:9" x14ac:dyDescent="0.2">
      <c r="A36" s="16"/>
      <c r="B36" s="16"/>
      <c r="C36" s="1" t="s">
        <v>46</v>
      </c>
      <c r="D36" s="14" t="s">
        <v>58</v>
      </c>
      <c r="E36" s="13">
        <v>-80.284970000000001</v>
      </c>
      <c r="F36" s="1">
        <v>-28.688490000000002</v>
      </c>
      <c r="G36" s="14">
        <v>474</v>
      </c>
      <c r="H36" s="15">
        <v>0.9919</v>
      </c>
      <c r="I36" s="14">
        <v>3.5</v>
      </c>
    </row>
    <row r="37" spans="1:9" x14ac:dyDescent="0.2">
      <c r="A37" s="16"/>
      <c r="B37" s="16"/>
      <c r="C37" s="1" t="s">
        <v>47</v>
      </c>
      <c r="D37" s="14" t="s">
        <v>58</v>
      </c>
      <c r="E37" s="13">
        <v>-80.290199999999999</v>
      </c>
      <c r="F37" s="1">
        <v>-28.670290000000001</v>
      </c>
      <c r="G37" s="14">
        <v>576</v>
      </c>
      <c r="H37" s="15">
        <v>0.9919</v>
      </c>
      <c r="I37" s="14">
        <v>3</v>
      </c>
    </row>
    <row r="38" spans="1:9" x14ac:dyDescent="0.2">
      <c r="A38" s="16"/>
      <c r="B38" s="16"/>
      <c r="C38" s="1" t="s">
        <v>48</v>
      </c>
      <c r="D38" s="14" t="s">
        <v>58</v>
      </c>
      <c r="E38" s="13">
        <v>-80.324359999999999</v>
      </c>
      <c r="F38" s="1">
        <v>-28.855219999999999</v>
      </c>
      <c r="G38" s="14">
        <v>808</v>
      </c>
      <c r="H38" s="15">
        <v>0.99919999999999998</v>
      </c>
      <c r="I38" s="14">
        <v>4</v>
      </c>
    </row>
    <row r="39" spans="1:9" x14ac:dyDescent="0.2">
      <c r="A39" s="16"/>
      <c r="B39" s="16"/>
      <c r="C39" s="1" t="s">
        <v>49</v>
      </c>
      <c r="D39" s="14" t="s">
        <v>59</v>
      </c>
      <c r="E39" s="13">
        <v>-80.325450000000004</v>
      </c>
      <c r="F39" s="1">
        <v>-28.83897</v>
      </c>
      <c r="G39" s="14">
        <v>825</v>
      </c>
      <c r="H39" s="15">
        <v>0.99919999999999998</v>
      </c>
      <c r="I39" s="14">
        <v>5</v>
      </c>
    </row>
    <row r="40" spans="1:9" x14ac:dyDescent="0.2">
      <c r="A40" s="16"/>
      <c r="B40" s="16" t="s">
        <v>50</v>
      </c>
      <c r="C40" s="1" t="s">
        <v>51</v>
      </c>
      <c r="D40" s="14" t="s">
        <v>58</v>
      </c>
      <c r="E40" s="13">
        <v>-80.384550000000004</v>
      </c>
      <c r="F40" s="1">
        <v>-30.067889999999998</v>
      </c>
      <c r="G40" s="14">
        <v>239</v>
      </c>
      <c r="H40" s="15">
        <v>0.99680000000000002</v>
      </c>
      <c r="I40" s="14">
        <v>4.5</v>
      </c>
    </row>
    <row r="41" spans="1:9" x14ac:dyDescent="0.2">
      <c r="A41" s="16"/>
      <c r="B41" s="16"/>
      <c r="C41" s="1" t="s">
        <v>52</v>
      </c>
      <c r="D41" s="14" t="s">
        <v>59</v>
      </c>
      <c r="E41" s="13">
        <v>-80.381439999999998</v>
      </c>
      <c r="F41" s="1">
        <v>-29.956130000000002</v>
      </c>
      <c r="G41" s="14">
        <v>893</v>
      </c>
      <c r="H41" s="15">
        <v>0.99819999999999998</v>
      </c>
      <c r="I41" s="14">
        <v>4.5</v>
      </c>
    </row>
  </sheetData>
  <mergeCells count="7">
    <mergeCell ref="A6:A20"/>
    <mergeCell ref="A21:A22"/>
    <mergeCell ref="B21:B22"/>
    <mergeCell ref="A23:A30"/>
    <mergeCell ref="A31:A41"/>
    <mergeCell ref="B31:B39"/>
    <mergeCell ref="B40:B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2019-03-20T22:48:14Z</dcterms:created>
  <dcterms:modified xsi:type="dcterms:W3CDTF">2019-03-25T16:30:08Z</dcterms:modified>
</cp:coreProperties>
</file>